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B4B0F154-91C8-4D01-839D-CCB024AEF5D9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I13" i="1"/>
  <c r="K13" i="1" l="1"/>
  <c r="J13" i="1"/>
  <c r="H13" i="1"/>
  <c r="G13" i="1"/>
  <c r="F13" i="1"/>
  <c r="E13" i="1"/>
  <c r="D13" i="1"/>
  <c r="M12" i="1"/>
  <c r="M11" i="1"/>
  <c r="M13" i="1" l="1"/>
</calcChain>
</file>

<file path=xl/sharedStrings.xml><?xml version="1.0" encoding="utf-8"?>
<sst xmlns="http://schemas.openxmlformats.org/spreadsheetml/2006/main" count="44" uniqueCount="42">
  <si>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</si>
  <si>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</si>
  <si>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</si>
  <si>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</si>
  <si>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</si>
  <si>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</si>
  <si>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</si>
  <si>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</si>
  <si>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</si>
  <si>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</si>
  <si>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</si>
  <si>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</si>
  <si>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</si>
  <si>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</si>
  <si>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</si>
  <si>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</si>
  <si>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</si>
  <si>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</si>
  <si>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</si>
  <si>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</si>
  <si>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</si>
  <si>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</si>
  <si>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</si>
  <si>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</si>
  <si>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</si>
  <si>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</si>
  <si>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</si>
  <si>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</si>
  <si>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</si>
  <si>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</si>
  <si>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</si>
  <si>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</si>
  <si>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</si>
  <si>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</si>
  <si>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</si>
  <si>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</si>
  <si>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</si>
  <si>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</si>
  <si>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</si>
  <si>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</si>
  <si>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 xml:space="preserve">الربع الثاني/Second  Quarter </t>
  </si>
  <si>
    <t>نفايات صناعية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</si>
</sst>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4" fillId="0" borderId="16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3" fontId="13" fillId="0" borderId="17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zoomScale="97" zoomScaleNormal="97" workbookViewId="0">
      <selection activeCell="E13" sqref="E13"/>
    </sheetView>
  </sheetViews>
  <sheetFormatPr defaultRowHeight="14.3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"/>
      <c r="O1" s="2"/>
      <c r="P1" s="3"/>
      <c r="Q1" s="3"/>
      <c r="R1" s="3"/>
      <c r="S1" s="3"/>
      <c r="T1" s="3"/>
      <c r="U1" s="3"/>
    </row>
    <row r="2" spans="1:23" ht="22.2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4"/>
      <c r="O2" s="4"/>
      <c r="P2" s="4"/>
      <c r="Q2" s="4"/>
      <c r="R2" s="4"/>
      <c r="S2" s="4"/>
      <c r="T2" s="4"/>
      <c r="U2" s="4"/>
    </row>
    <row r="3" spans="1:23" ht="21.6" customHeight="1">
      <c r="A3" s="55" t="s">
        <v>39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4"/>
      <c r="O3" s="4"/>
      <c r="P3" s="4"/>
    </row>
    <row r="4" spans="1:23" ht="19.2" customHeight="1">
      <c r="A4" s="56">
        <v>2018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>
      <c r="A5" s="52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>
      <c r="A6" s="47" t="s">
        <v>38</v>
      </c>
      <c r="B6" s="41" t="s">
        <v>2</v>
      </c>
      <c r="C6" s="41" t="s">
        <v>3</v>
      </c>
      <c r="D6" s="51" t="s">
        <v>4</v>
      </c>
      <c r="E6" s="51"/>
      <c r="F6" s="51"/>
      <c r="G6" s="51"/>
      <c r="H6" s="51"/>
      <c r="I6" s="51"/>
      <c r="J6" s="51" t="s">
        <v>5</v>
      </c>
      <c r="K6" s="51"/>
      <c r="L6" s="51"/>
      <c r="M6" s="38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>
      <c r="A7" s="48"/>
      <c r="B7" s="41"/>
      <c r="C7" s="41"/>
      <c r="D7" s="51"/>
      <c r="E7" s="51"/>
      <c r="F7" s="51"/>
      <c r="G7" s="51"/>
      <c r="H7" s="51"/>
      <c r="I7" s="51"/>
      <c r="J7" s="51"/>
      <c r="K7" s="51"/>
      <c r="L7" s="51"/>
      <c r="M7" s="38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>
      <c r="A8" s="48"/>
      <c r="B8" s="50"/>
      <c r="C8" s="50"/>
      <c r="D8" s="51"/>
      <c r="E8" s="51"/>
      <c r="F8" s="51"/>
      <c r="G8" s="51"/>
      <c r="H8" s="51"/>
      <c r="I8" s="51"/>
      <c r="J8" s="51"/>
      <c r="K8" s="51"/>
      <c r="L8" s="51"/>
      <c r="M8" s="39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>
      <c r="A9" s="48"/>
      <c r="B9" s="40" t="s">
        <v>7</v>
      </c>
      <c r="C9" s="42" t="s">
        <v>8</v>
      </c>
      <c r="D9" s="13" t="s">
        <v>9</v>
      </c>
      <c r="E9" s="19" t="s">
        <v>10</v>
      </c>
      <c r="F9" s="14" t="s">
        <v>11</v>
      </c>
      <c r="G9" s="15" t="s">
        <v>12</v>
      </c>
      <c r="H9" s="15" t="s">
        <v>13</v>
      </c>
      <c r="I9" s="14" t="s">
        <v>14</v>
      </c>
      <c r="J9" s="14" t="s">
        <v>41</v>
      </c>
      <c r="K9" s="14" t="s">
        <v>15</v>
      </c>
      <c r="L9" s="14" t="s">
        <v>14</v>
      </c>
      <c r="M9" s="44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>
      <c r="A10" s="49"/>
      <c r="B10" s="41"/>
      <c r="C10" s="43"/>
      <c r="D10" s="17" t="s">
        <v>17</v>
      </c>
      <c r="E10" s="22" t="s">
        <v>18</v>
      </c>
      <c r="F10" s="22" t="s">
        <v>19</v>
      </c>
      <c r="G10" s="17" t="s">
        <v>20</v>
      </c>
      <c r="H10" s="22" t="s">
        <v>21</v>
      </c>
      <c r="I10" s="21" t="s">
        <v>22</v>
      </c>
      <c r="J10" s="22" t="s">
        <v>23</v>
      </c>
      <c r="K10" s="22" t="s">
        <v>24</v>
      </c>
      <c r="L10" s="16" t="s">
        <v>22</v>
      </c>
      <c r="M10" s="45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>
      <c r="A11" s="43" t="s">
        <v>40</v>
      </c>
      <c r="B11" s="18" t="s">
        <v>25</v>
      </c>
      <c r="C11" s="20" t="s">
        <v>26</v>
      </c>
      <c r="D11" s="59">
        <v>254151</v>
      </c>
      <c r="E11" s="57">
        <v>20740</v>
      </c>
      <c r="F11" s="57">
        <v>58562</v>
      </c>
      <c r="G11" s="58">
        <v>0</v>
      </c>
      <c r="H11" s="57">
        <v>32</v>
      </c>
      <c r="I11" s="58">
        <v>0</v>
      </c>
      <c r="J11" s="57">
        <v>233</v>
      </c>
      <c r="K11" s="57">
        <v>228</v>
      </c>
      <c r="L11" s="23">
        <v>0</v>
      </c>
      <c r="M11" s="24">
        <f>SUM(D11:L11)</f>
        <v>333946</v>
      </c>
      <c r="N11" s="4"/>
      <c r="O11" s="4"/>
      <c r="P11" s="4"/>
      <c r="Q11" s="4"/>
      <c r="R11" s="4"/>
      <c r="S11" s="4"/>
      <c r="T11" s="4"/>
      <c r="U11" s="4"/>
      <c r="V11" s="4"/>
    </row>
    <row r="12" spans="1:23" ht="61.15" customHeight="1">
      <c r="A12" s="43"/>
      <c r="B12" s="46" t="s">
        <v>27</v>
      </c>
      <c r="C12" s="46"/>
      <c r="D12" s="25">
        <v>612663</v>
      </c>
      <c r="E12" s="26">
        <v>18163</v>
      </c>
      <c r="F12" s="25">
        <v>12894946</v>
      </c>
      <c r="G12" s="25">
        <v>42032</v>
      </c>
      <c r="H12" s="25">
        <v>8914</v>
      </c>
      <c r="I12" s="25">
        <v>0</v>
      </c>
      <c r="J12" s="26">
        <v>9749</v>
      </c>
      <c r="K12" s="25">
        <v>622</v>
      </c>
      <c r="L12" s="27">
        <v>0</v>
      </c>
      <c r="M12" s="28">
        <f>SUM(D12:L12)</f>
        <v>13587089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>
      <c r="A13" s="43"/>
      <c r="B13" s="12" t="s">
        <v>28</v>
      </c>
      <c r="C13" s="11" t="s">
        <v>29</v>
      </c>
      <c r="D13" s="29">
        <f t="shared" ref="D13:M13" si="0">SUM(D11:D12)</f>
        <v>866814</v>
      </c>
      <c r="E13" s="24">
        <f t="shared" si="0"/>
        <v>38903</v>
      </c>
      <c r="F13" s="24">
        <f t="shared" si="0"/>
        <v>12953508</v>
      </c>
      <c r="G13" s="24">
        <f t="shared" si="0"/>
        <v>42032</v>
      </c>
      <c r="H13" s="24">
        <f t="shared" si="0"/>
        <v>8946</v>
      </c>
      <c r="I13" s="30">
        <f t="shared" si="0"/>
        <v>0</v>
      </c>
      <c r="J13" s="30">
        <f t="shared" si="0"/>
        <v>9982</v>
      </c>
      <c r="K13" s="30">
        <f t="shared" si="0"/>
        <v>850</v>
      </c>
      <c r="L13" s="24">
        <f t="shared" si="0"/>
        <v>0</v>
      </c>
      <c r="M13" s="28">
        <f t="shared" si="0"/>
        <v>13921035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>
      <c r="A14" s="34" t="s">
        <v>30</v>
      </c>
      <c r="B14" s="34"/>
      <c r="C14" s="5"/>
      <c r="D14" s="5"/>
      <c r="E14" s="5"/>
      <c r="F14" s="6"/>
      <c r="G14" s="6"/>
      <c r="H14" s="6"/>
      <c r="I14" s="35" t="s">
        <v>31</v>
      </c>
      <c r="J14" s="35"/>
      <c r="K14" s="35"/>
      <c r="L14" s="35"/>
      <c r="M14" s="35"/>
      <c r="N14" s="4"/>
      <c r="O14" s="4"/>
      <c r="P14" s="4"/>
    </row>
    <row r="15" spans="1:23" ht="30.1" customHeight="1">
      <c r="A15" s="36" t="s">
        <v>32</v>
      </c>
      <c r="B15" s="36"/>
      <c r="C15" s="36"/>
      <c r="D15" s="36"/>
      <c r="E15" s="36"/>
      <c r="F15" s="36"/>
      <c r="G15" s="36"/>
      <c r="H15" s="37" t="s">
        <v>33</v>
      </c>
      <c r="I15" s="37"/>
      <c r="J15" s="37"/>
      <c r="K15" s="37"/>
      <c r="L15" s="37"/>
      <c r="M15" s="37"/>
      <c r="N15" s="4"/>
      <c r="O15" s="4"/>
      <c r="P15" s="4"/>
    </row>
    <row r="16" spans="1:23" ht="14.95" customHeight="1">
      <c r="A16" s="36" t="s">
        <v>34</v>
      </c>
      <c r="B16" s="36"/>
      <c r="C16" s="36"/>
      <c r="D16" s="36"/>
      <c r="E16" s="7"/>
      <c r="F16" s="8"/>
      <c r="G16" s="8"/>
      <c r="H16" s="8"/>
      <c r="I16" s="33" t="s">
        <v>35</v>
      </c>
      <c r="J16" s="33"/>
      <c r="K16" s="33"/>
      <c r="L16" s="33"/>
      <c r="M16" s="33"/>
      <c r="N16" s="4"/>
      <c r="O16" s="4"/>
      <c r="P16" s="4"/>
    </row>
    <row r="17" spans="1:16" ht="15.65" customHeight="1">
      <c r="A17" s="32" t="s">
        <v>36</v>
      </c>
      <c r="B17" s="32"/>
      <c r="C17" s="32"/>
      <c r="D17" s="32"/>
      <c r="E17" s="9"/>
      <c r="F17" s="5"/>
      <c r="G17" s="5"/>
      <c r="H17" s="5"/>
      <c r="I17" s="5"/>
      <c r="J17" s="33" t="s">
        <v>37</v>
      </c>
      <c r="K17" s="33"/>
      <c r="L17" s="33"/>
      <c r="M17" s="33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31"/>
      <c r="B19" s="31"/>
      <c r="C19" s="3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5:M5"/>
    <mergeCell ref="A1:M1"/>
    <mergeCell ref="A2:M2"/>
    <mergeCell ref="A3:M3"/>
    <mergeCell ref="A4:M4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الثاني </Title_Ar>
    <Description_Ar xmlns="667bc8ee-7384-4122-9de8-16030d351779" xsi:nil="true"/>
    <BIUrl xmlns="d559c9b0-d25f-41f7-81fc-95dc7d8a504e" xsi:nil="true"/>
    <Publishing_Date xmlns="667bc8ee-7384-4122-9de8-16030d351779">2018-07-15T20:00:00+00:00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E72E7627-1552-47B7-8826-F1B69A6AEC9E}"/>
</file>

<file path=customXml/itemProps2.xml><?xml version="1.0" encoding="utf-8"?>
<ds:datastoreItem xmlns:ds="http://schemas.openxmlformats.org/officeDocument/2006/customXml" ds:itemID="{EBC07202-68A0-47AE-BB3A-AE85D47C13D6}"/>
</file>

<file path=customXml/itemProps3.xml><?xml version="1.0" encoding="utf-8"?>
<ds:datastoreItem xmlns:ds="http://schemas.openxmlformats.org/officeDocument/2006/customXml" ds:itemID="{B975263D-EE5A-48CC-A720-7C272073EF40}"/>
</file>

<file path=customXml/itemProps4.xml><?xml version="1.0" encoding="utf-8"?>
<ds:datastoreItem xmlns:ds="http://schemas.openxmlformats.org/officeDocument/2006/customXml" ds:itemID="{6EF25312-7A2A-4EEA-B34B-11B9FE449F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Second  Quarter 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2022-03-15T03:49:33Z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